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>
    <definedName name="_xlnm.Print_Area" localSheetId="0">'2018'!$A$1:$F$25</definedName>
  </definedNames>
  <calcPr fullCalcOnLoad="1"/>
</workbook>
</file>

<file path=xl/sharedStrings.xml><?xml version="1.0" encoding="utf-8"?>
<sst xmlns="http://schemas.openxmlformats.org/spreadsheetml/2006/main" count="24" uniqueCount="24">
  <si>
    <t>% исполнения</t>
  </si>
  <si>
    <t>Всего</t>
  </si>
  <si>
    <t xml:space="preserve">Сведения </t>
  </si>
  <si>
    <t>Наименование подведомственной организации (краткое)</t>
  </si>
  <si>
    <t>№  п./п.</t>
  </si>
  <si>
    <t xml:space="preserve">организациями выделяемых бюджетных средств </t>
  </si>
  <si>
    <t xml:space="preserve">об использовании органом местного самоуправления, подведомственными </t>
  </si>
  <si>
    <t>тыс.руб.</t>
  </si>
  <si>
    <t>Финансовое управление</t>
  </si>
  <si>
    <t>МКУ "Управление по инфраструктурному развитию и ЖКХ"</t>
  </si>
  <si>
    <t>МКУ"Администрация Онежского муниципального района"</t>
  </si>
  <si>
    <t>по муниципальному образованию "Онежское"</t>
  </si>
  <si>
    <t>МКУ "Совет депутатов муниципального образования "Онежское"</t>
  </si>
  <si>
    <t xml:space="preserve">План               </t>
  </si>
  <si>
    <t xml:space="preserve">Исполнено                    </t>
  </si>
  <si>
    <t>Исполнитель Н.В.Степанюк</t>
  </si>
  <si>
    <t>МБУ "Благоустройство"</t>
  </si>
  <si>
    <t xml:space="preserve">МКУ "Комитет по управлению муниципальным имуществом, архитектуре и земельным отношениям" </t>
  </si>
  <si>
    <t>МБУК "Онежский ДК"</t>
  </si>
  <si>
    <t>МКУ "Отдел культуры, туризма, спорта и молодежной политики"</t>
  </si>
  <si>
    <t>за 2018 год</t>
  </si>
  <si>
    <t>И.о.начальника финансового управления</t>
  </si>
  <si>
    <t>И.А.Калинина</t>
  </si>
  <si>
    <t>18.01.2019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</si>
</sst>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 ;\-#,##0.00\ "/>
    <numFmt numFmtId="189" formatCode="#,##0.0_ ;\-#,##0.0\ "/>
    <numFmt numFmtId="190" formatCode="#,##0_ ;\-#,##0\ "/>
    <numFmt numFmtId="191" formatCode="0.0"/>
    <numFmt numFmtId="192" formatCode="#,##0.0"/>
    <numFmt numFmtId="193" formatCode="#,##0.00;[Red]\-#,##0.00;0.00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91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190" fontId="3" fillId="0" borderId="1" xfId="0" applyNumberFormat="1" applyFont="1" applyFill="1" applyBorder="1" applyAlignment="1">
      <alignment horizontal="center" vertical="center"/>
    </xf>
    <xf numFmtId="19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19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 horizontal="left" wrapText="1"/>
    </xf>
    <xf numFmtId="192" fontId="5" fillId="0" borderId="1" xfId="0" applyNumberFormat="1" applyFont="1" applyFill="1" applyBorder="1" applyAlignment="1">
      <alignment horizontal="center" vertical="center" wrapText="1"/>
    </xf>
    <xf numFmtId="19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192" fontId="5" fillId="0" borderId="1" xfId="0" applyNumberFormat="1" applyFont="1" applyFill="1" applyBorder="1" applyAlignment="1">
      <alignment horizontal="center" vertical="center"/>
    </xf>
    <xf numFmtId="191" fontId="5" fillId="0" borderId="1" xfId="0" applyNumberFormat="1" applyFont="1" applyFill="1" applyBorder="1" applyAlignment="1">
      <alignment horizontal="center" vertical="center"/>
    </xf>
    <xf numFmtId="18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88" fontId="8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14" fontId="4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5"/>
  <sheetViews>
    <sheetView tabSelected="1" workbookViewId="0" topLeftCell="A1">
      <selection activeCell="D37" sqref="D37"/>
    </sheetView>
  </sheetViews>
  <sheetFormatPr defaultColWidth="9.140625" defaultRowHeight="12.75"/>
  <cols>
    <col min="1" max="1" width="1.7109375" style="1" customWidth="1"/>
    <col min="2" max="2" width="8.140625" style="3" customWidth="1"/>
    <col min="3" max="3" width="36.28125" style="1" customWidth="1"/>
    <col min="4" max="4" width="17.140625" style="1" customWidth="1"/>
    <col min="5" max="5" width="18.00390625" style="1" customWidth="1"/>
    <col min="6" max="6" width="14.57421875" style="1" customWidth="1"/>
    <col min="7" max="7" width="14.140625" style="1" customWidth="1"/>
    <col min="8" max="8" width="13.140625" style="1" customWidth="1"/>
    <col min="9" max="16384" width="9.140625" style="1" customWidth="1"/>
  </cols>
  <sheetData>
    <row r="1" spans="2:6" ht="18.75">
      <c r="B1" s="33" t="s">
        <v>2</v>
      </c>
      <c r="C1" s="33"/>
      <c r="D1" s="33"/>
      <c r="E1" s="33"/>
      <c r="F1" s="33"/>
    </row>
    <row r="2" spans="2:6" s="2" customFormat="1" ht="18.75">
      <c r="B2" s="33" t="s">
        <v>6</v>
      </c>
      <c r="C2" s="33"/>
      <c r="D2" s="33"/>
      <c r="E2" s="33"/>
      <c r="F2" s="33"/>
    </row>
    <row r="3" spans="2:6" s="2" customFormat="1" ht="18.75">
      <c r="B3" s="33" t="s">
        <v>5</v>
      </c>
      <c r="C3" s="33"/>
      <c r="D3" s="33"/>
      <c r="E3" s="33"/>
      <c r="F3" s="33"/>
    </row>
    <row r="4" spans="2:6" s="2" customFormat="1" ht="18.75">
      <c r="B4" s="33" t="s">
        <v>20</v>
      </c>
      <c r="C4" s="33"/>
      <c r="D4" s="33"/>
      <c r="E4" s="33"/>
      <c r="F4" s="33"/>
    </row>
    <row r="5" spans="2:6" s="2" customFormat="1" ht="18.75">
      <c r="B5" s="33" t="s">
        <v>11</v>
      </c>
      <c r="C5" s="33"/>
      <c r="D5" s="33"/>
      <c r="E5" s="33"/>
      <c r="F5" s="33"/>
    </row>
    <row r="6" spans="2:6" ht="15.75">
      <c r="B6" s="6"/>
      <c r="C6" s="6"/>
      <c r="D6" s="6"/>
      <c r="E6" s="6"/>
      <c r="F6" s="7" t="s">
        <v>7</v>
      </c>
    </row>
    <row r="7" spans="2:6" ht="47.25">
      <c r="B7" s="8" t="s">
        <v>4</v>
      </c>
      <c r="C7" s="8" t="s">
        <v>3</v>
      </c>
      <c r="D7" s="9" t="s">
        <v>13</v>
      </c>
      <c r="E7" s="9" t="s">
        <v>14</v>
      </c>
      <c r="F7" s="10" t="s">
        <v>0</v>
      </c>
    </row>
    <row r="8" spans="2:6" ht="61.5" customHeight="1">
      <c r="B8" s="30">
        <v>1</v>
      </c>
      <c r="C8" s="20" t="s">
        <v>12</v>
      </c>
      <c r="D8" s="21">
        <v>1640.8</v>
      </c>
      <c r="E8" s="21">
        <v>1640.8</v>
      </c>
      <c r="F8" s="22">
        <f aca="true" t="shared" si="0" ref="F8:F16">E8/D8*100</f>
        <v>100</v>
      </c>
    </row>
    <row r="9" spans="2:6" ht="57.75" customHeight="1">
      <c r="B9" s="30">
        <v>2</v>
      </c>
      <c r="C9" s="23" t="s">
        <v>9</v>
      </c>
      <c r="D9" s="24">
        <v>49900.9</v>
      </c>
      <c r="E9" s="24">
        <v>48607</v>
      </c>
      <c r="F9" s="22">
        <f t="shared" si="0"/>
        <v>97.40706079449468</v>
      </c>
    </row>
    <row r="10" spans="2:6" ht="41.25" customHeight="1">
      <c r="B10" s="30">
        <v>3</v>
      </c>
      <c r="C10" s="23" t="s">
        <v>19</v>
      </c>
      <c r="D10" s="24">
        <v>2335.4</v>
      </c>
      <c r="E10" s="24">
        <v>2287.9</v>
      </c>
      <c r="F10" s="22">
        <f t="shared" si="0"/>
        <v>97.96608717992635</v>
      </c>
    </row>
    <row r="11" spans="2:6" ht="24" customHeight="1">
      <c r="B11" s="30">
        <v>4</v>
      </c>
      <c r="C11" s="23" t="s">
        <v>8</v>
      </c>
      <c r="D11" s="24">
        <v>2265.3</v>
      </c>
      <c r="E11" s="25">
        <v>2242.5</v>
      </c>
      <c r="F11" s="22">
        <f>E11/D11*100</f>
        <v>98.9935107932724</v>
      </c>
    </row>
    <row r="12" spans="2:6" ht="39.75" customHeight="1">
      <c r="B12" s="30">
        <v>5</v>
      </c>
      <c r="C12" s="23" t="s">
        <v>10</v>
      </c>
      <c r="D12" s="24">
        <v>13387.9</v>
      </c>
      <c r="E12" s="24">
        <v>13372.6</v>
      </c>
      <c r="F12" s="22">
        <f>E12/D12*100</f>
        <v>99.88571770031149</v>
      </c>
    </row>
    <row r="13" spans="2:6" ht="69" customHeight="1">
      <c r="B13" s="30">
        <v>6</v>
      </c>
      <c r="C13" s="23" t="s">
        <v>17</v>
      </c>
      <c r="D13" s="24">
        <v>2554.9</v>
      </c>
      <c r="E13" s="24">
        <v>2519.4</v>
      </c>
      <c r="F13" s="22">
        <f>E13/D13*100</f>
        <v>98.61051313162942</v>
      </c>
    </row>
    <row r="14" spans="2:7" ht="24" customHeight="1">
      <c r="B14" s="30">
        <v>7</v>
      </c>
      <c r="C14" s="23" t="s">
        <v>18</v>
      </c>
      <c r="D14" s="26">
        <f>8928.8+16452.1</f>
        <v>25380.899999999998</v>
      </c>
      <c r="E14" s="26">
        <f>8920.8+16452.1</f>
        <v>25372.899999999998</v>
      </c>
      <c r="F14" s="22">
        <f t="shared" si="0"/>
        <v>99.96848023513745</v>
      </c>
      <c r="G14" s="4"/>
    </row>
    <row r="15" spans="2:6" ht="57.75" customHeight="1">
      <c r="B15" s="30">
        <v>8</v>
      </c>
      <c r="C15" s="23" t="s">
        <v>16</v>
      </c>
      <c r="D15" s="24">
        <v>12137.7</v>
      </c>
      <c r="E15" s="24">
        <v>12137.7</v>
      </c>
      <c r="F15" s="22">
        <f>E15/D15*100</f>
        <v>100</v>
      </c>
    </row>
    <row r="16" spans="2:6" ht="15.75">
      <c r="B16" s="13"/>
      <c r="C16" s="31" t="s">
        <v>1</v>
      </c>
      <c r="D16" s="12">
        <f>SUM(D8:D15)</f>
        <v>109603.79999999999</v>
      </c>
      <c r="E16" s="12">
        <f>SUM(E8:E15)</f>
        <v>108180.79999999999</v>
      </c>
      <c r="F16" s="11">
        <f t="shared" si="0"/>
        <v>98.70168735025611</v>
      </c>
    </row>
    <row r="17" spans="2:6" ht="12.75">
      <c r="B17" s="14"/>
      <c r="C17" s="15"/>
      <c r="D17" s="16"/>
      <c r="E17" s="17"/>
      <c r="F17" s="17"/>
    </row>
    <row r="18" spans="2:6" ht="12.75">
      <c r="B18" s="14"/>
      <c r="C18" s="15"/>
      <c r="D18" s="18"/>
      <c r="E18" s="17"/>
      <c r="F18" s="17"/>
    </row>
    <row r="19" spans="2:6" ht="12.75">
      <c r="B19" s="19"/>
      <c r="C19" s="19"/>
      <c r="D19" s="19"/>
      <c r="E19" s="19"/>
      <c r="F19" s="19"/>
    </row>
    <row r="20" spans="2:6" ht="18.75">
      <c r="B20" s="28" t="s">
        <v>21</v>
      </c>
      <c r="C20" s="28"/>
      <c r="D20" s="29"/>
      <c r="E20" s="34" t="s">
        <v>22</v>
      </c>
      <c r="F20" s="34"/>
    </row>
    <row r="21" spans="2:6" ht="15.75">
      <c r="B21" s="27"/>
      <c r="C21" s="27"/>
      <c r="D21" s="27"/>
      <c r="E21" s="27"/>
      <c r="F21" s="27"/>
    </row>
    <row r="22" spans="2:6" ht="15.75">
      <c r="B22" s="27"/>
      <c r="C22" s="27"/>
      <c r="D22" s="27"/>
      <c r="E22" s="27"/>
      <c r="F22" s="27"/>
    </row>
    <row r="23" spans="2:6" ht="15.75">
      <c r="B23" s="6" t="s">
        <v>15</v>
      </c>
      <c r="C23" s="6"/>
      <c r="D23" s="27"/>
      <c r="E23" s="35"/>
      <c r="F23" s="35"/>
    </row>
    <row r="24" spans="2:6" ht="15.75">
      <c r="B24" s="32" t="s">
        <v>23</v>
      </c>
      <c r="C24" s="32"/>
      <c r="D24" s="27"/>
      <c r="E24" s="27"/>
      <c r="F24" s="27"/>
    </row>
    <row r="25" spans="3:6" ht="12.75">
      <c r="C25" s="5"/>
      <c r="D25" s="5"/>
      <c r="E25" s="5"/>
      <c r="F25" s="5"/>
    </row>
  </sheetData>
  <mergeCells count="8">
    <mergeCell ref="B24:C24"/>
    <mergeCell ref="B1:F1"/>
    <mergeCell ref="B3:F3"/>
    <mergeCell ref="B4:F4"/>
    <mergeCell ref="E20:F20"/>
    <mergeCell ref="E23:F23"/>
    <mergeCell ref="B2:F2"/>
    <mergeCell ref="B5:F5"/>
  </mergeCells>
  <printOptions/>
  <pageMargins left="0.75" right="0.21" top="1" bottom="0.5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MariaA</cp:lastModifiedBy>
  <cp:lastPrinted>2018-10-18T12:30:12Z</cp:lastPrinted>
  <dcterms:created xsi:type="dcterms:W3CDTF">1996-10-08T23:32:33Z</dcterms:created>
  <dcterms:modified xsi:type="dcterms:W3CDTF">2019-01-21T06:10:18Z</dcterms:modified>
  <cp:category/>
  <cp:version/>
  <cp:contentType/>
  <cp:contentStatus/>
</cp:coreProperties>
</file>